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GSIT\Desktop\TRANSPARETNO\"/>
    </mc:Choice>
  </mc:AlternateContent>
  <xr:revisionPtr revIDLastSave="0" documentId="8_{2BE1D066-33ED-4218-8D1E-FC518971F62F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SIJEČANJ " sheetId="1" state="hidden" r:id="rId1"/>
    <sheet name="listopad" sheetId="2" r:id="rId2"/>
    <sheet name="List2" sheetId="3" r:id="rId3"/>
  </sheets>
  <definedNames>
    <definedName name="Br_fakture" localSheetId="1">#REF!</definedName>
    <definedName name="Br_fakture">#REF!</definedName>
    <definedName name="NazivTvrtke" localSheetId="1">listopad!#REF!</definedName>
    <definedName name="NazivTvrtke">'SIJEČANJ '!#REF!</definedName>
    <definedName name="PojedinostiOBrFakture">"PojedinostiOFakturi[Br fakture]"</definedName>
    <definedName name="rngInvoice" localSheetId="1">listopad!#REF!</definedName>
    <definedName name="rngInvoice">'SIJEČANJ '!#REF!</definedName>
    <definedName name="TraženjeKupca" localSheetId="1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5" i="2" l="1"/>
  <c r="E14" i="1" l="1"/>
</calcChain>
</file>

<file path=xl/sharedStrings.xml><?xml version="1.0" encoding="utf-8"?>
<sst xmlns="http://schemas.openxmlformats.org/spreadsheetml/2006/main" count="66" uniqueCount="28">
  <si>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</si>
  <si>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</si>
  <si>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</si>
  <si>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</si>
  <si>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</si>
  <si>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</si>
  <si>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</si>
  <si>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</si>
  <si>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</si>
  <si>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3113 PLAĆE ZA PREKOVREMENI RAD</t>
  </si>
  <si>
    <t>3121 DOPRINOS NA BRUTO</t>
  </si>
  <si>
    <t>INFORMACIJA O TROŠENJU SREDSTAVA</t>
  </si>
  <si>
    <t>3111 BRUTO PLAĆE ZA REDOVAN RAD  ZA 12/23</t>
  </si>
  <si>
    <t>Naziv ustanove: Osnovna glazbena škola                                            Ive Tijardovića Delnice</t>
  </si>
  <si>
    <t>Adresa: Školska  25</t>
  </si>
  <si>
    <t>Mobitel ravnateljica: 0914814072</t>
  </si>
  <si>
    <t>E-pošta: ured@ogs-itijardovica-delnice.skole.hr</t>
  </si>
  <si>
    <t>Poštanski broj i grad: 51300 Delnice</t>
  </si>
  <si>
    <t>Mobitel računovođa: 0914814071</t>
  </si>
  <si>
    <t>Web-mjesto: https://www.ivetijardovica.hr/</t>
  </si>
  <si>
    <t/>
  </si>
  <si>
    <t>VANJ.SURADNICI-MZO</t>
  </si>
  <si>
    <t>3111 BRUTO PLAĆE ZA REDOVAN RAD  ZA 11/25</t>
  </si>
  <si>
    <t>Prosinac 2025.g.</t>
  </si>
  <si>
    <t>3212 PRIJEVOZ ZA 11/25</t>
  </si>
  <si>
    <t>3111 BRUTO PLAĆE ZA RAD  ZA 12/25</t>
  </si>
  <si>
    <t>31219 BOŽIĆNICA</t>
  </si>
  <si>
    <t>31213 DAR DJECI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</si>
</sst>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5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44"/>
      <tableStyleElement type="headerRow" dxfId="43"/>
      <tableStyleElement type="totalRow" dxfId="42"/>
      <tableStyleElement type="firstColumn" dxfId="41"/>
      <tableStyleElement type="lastColumn" dxfId="40"/>
      <tableStyleElement type="firstRowStripe" dxfId="39"/>
      <tableStyleElement type="firstColumnStripe" dxfId="3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4" dataDxfId="37" totalsRowDxfId="36">
  <autoFilter ref="A6:E1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35" totalsRowDxfId="34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33" totalsRowDxfId="32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31" totalsRowDxfId="30" dataCellStyle="Normalno">
      <calculatedColumnFormula array="1">IFERROR(INDEX(#REF!,SMALL(IF(#REF!=rngInvoice,ROW(#REF!)-ROW(#REF!)), ROW(1:1)), MATCH($C$6,#REF!, 0)),"")</calculatedColumnFormula>
    </tableColumn>
    <tableColumn id="3" xr3:uid="{00000000-0010-0000-0000-000003000000}" name="Vrsta rashoda i izdatka" dataDxfId="29" totalsRowDxfId="28"/>
    <tableColumn id="11" xr3:uid="{00000000-0010-0000-0000-00000B000000}" name="Iznos" totalsRowFunction="count" dataDxfId="27" totalsRowDxfId="2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FakturaProjekta2" displayName="FakturaProjekta2" ref="A6:E15" dataDxfId="25" totalsRowDxfId="24">
  <autoFilter ref="A6:E15" xr:uid="{00000000-0009-0000-0100-000001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100-000007000000}" name="Naziv primatelja" dataDxfId="23" totalsRowDxfId="22">
      <calculatedColumnFormula array="1">IFERROR(INDEX(#REF!,SMALL(IF(#REF!=rngInvoice,ROW(#REF!)-ROW(#REF!)), ROW(1:1)), MATCH($A$6,#REF!, 0)),"")</calculatedColumnFormula>
    </tableColumn>
    <tableColumn id="8" xr3:uid="{00000000-0010-0000-0100-000008000000}" name="OIB primatelja" dataDxfId="21" totalsRowDxfId="20" dataCellStyle="Normalno">
      <calculatedColumnFormula array="1">IFERROR(INDEX(#REF!,SMALL(IF(#REF!=rngInvoice,ROW(#REF!)-ROW(#REF!)), ROW(1:1)), MATCH($B$6,#REF!, 0)),"")</calculatedColumnFormula>
    </tableColumn>
    <tableColumn id="10" xr3:uid="{00000000-0010-0000-0100-00000A000000}" name="Sjedište primatelja" dataDxfId="19" totalsRowDxfId="18" dataCellStyle="Normalno">
      <calculatedColumnFormula array="1">IFERROR(INDEX(#REF!,SMALL(IF(#REF!=rngInvoice,ROW(#REF!)-ROW(#REF!)), ROW(1:1)), MATCH($C$6,#REF!, 0)),"")</calculatedColumnFormula>
    </tableColumn>
    <tableColumn id="3" xr3:uid="{00000000-0010-0000-0100-000003000000}" name="Vrsta rashoda i izdatka" dataDxfId="17" totalsRowDxfId="16"/>
    <tableColumn id="11" xr3:uid="{00000000-0010-0000-0100-00000B000000}" name="Iznos" totalsRowFunction="count" dataDxfId="15" totalsRowDxfId="1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2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3" t="s">
        <v>18</v>
      </c>
      <c r="D3" s="34" t="s">
        <v>19</v>
      </c>
      <c r="E3" s="3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12</v>
      </c>
      <c r="E7" s="24">
        <v>15263.68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246.69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3</v>
      </c>
      <c r="E9" s="24">
        <v>1750.42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2559.2199999999998</v>
      </c>
      <c r="G10" s="20"/>
    </row>
    <row r="11" spans="1:7" s="2" customFormat="1" ht="33.75" customHeight="1" x14ac:dyDescent="0.25">
      <c r="A11" s="7"/>
      <c r="B11" s="10"/>
      <c r="C11" s="5"/>
      <c r="D11" s="5"/>
      <c r="E11" s="24"/>
      <c r="G11" s="20"/>
    </row>
    <row r="12" spans="1:7" s="2" customFormat="1" ht="72" customHeight="1" x14ac:dyDescent="0.25">
      <c r="A12" s="7"/>
      <c r="B12" s="18"/>
      <c r="C12" s="5"/>
      <c r="D12" s="11"/>
      <c r="E12" s="24"/>
      <c r="G12" s="20"/>
    </row>
    <row r="13" spans="1:7" s="2" customFormat="1" ht="40.5" customHeight="1" x14ac:dyDescent="0.25">
      <c r="A13" s="7"/>
      <c r="B13" s="13"/>
      <c r="C13" s="5"/>
      <c r="D13" s="11"/>
      <c r="E13" s="24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5">
        <f>SUM(E7:E13)</f>
        <v>19820.010000000002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7:D9 A11:D11 A14:D14">
    <cfRule type="expression" dxfId="13" priority="24">
      <formula>MOD(ROW(),2)=0</formula>
    </cfRule>
  </conditionalFormatting>
  <conditionalFormatting sqref="E7:E9 E11:E14">
    <cfRule type="expression" dxfId="12" priority="21">
      <formula>MOD(ROW(),2)=0</formula>
    </cfRule>
    <cfRule type="expression" dxfId="11" priority="22">
      <formula>MOD(ROW(),2)=1</formula>
    </cfRule>
  </conditionalFormatting>
  <conditionalFormatting sqref="A10:D10">
    <cfRule type="expression" dxfId="10" priority="5">
      <formula>MOD(ROW(),2)=0</formula>
    </cfRule>
  </conditionalFormatting>
  <conditionalFormatting sqref="E10">
    <cfRule type="expression" dxfId="9" priority="3">
      <formula>MOD(ROW(),2)=0</formula>
    </cfRule>
    <cfRule type="expression" dxfId="8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autoPageBreaks="0" fitToPage="1"/>
  </sheetPr>
  <dimension ref="A1:G46"/>
  <sheetViews>
    <sheetView showGridLines="0" tabSelected="1" topLeftCell="A4" zoomScaleNormal="100" workbookViewId="0">
      <selection activeCell="H17" sqref="H17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0" t="s">
        <v>13</v>
      </c>
      <c r="B1" s="30"/>
      <c r="C1" s="30"/>
      <c r="D1" s="30"/>
      <c r="E1" s="30"/>
      <c r="F1" s="3"/>
    </row>
    <row r="2" spans="1:7" ht="37.5" customHeight="1" thickTop="1" x14ac:dyDescent="0.25">
      <c r="A2" s="31" t="s">
        <v>14</v>
      </c>
      <c r="B2" s="31"/>
      <c r="C2" s="27" t="s">
        <v>15</v>
      </c>
      <c r="D2" s="33" t="s">
        <v>16</v>
      </c>
      <c r="E2" s="33"/>
      <c r="F2" s="4"/>
    </row>
    <row r="3" spans="1:7" ht="47.25" customHeight="1" x14ac:dyDescent="0.25">
      <c r="A3" s="32" t="s">
        <v>17</v>
      </c>
      <c r="B3" s="32"/>
      <c r="C3" s="28" t="s">
        <v>18</v>
      </c>
      <c r="D3" s="34" t="s">
        <v>19</v>
      </c>
      <c r="E3" s="34"/>
      <c r="F3" s="4"/>
    </row>
    <row r="4" spans="1:7" ht="44.1" customHeight="1" x14ac:dyDescent="0.25">
      <c r="A4" s="26" t="s">
        <v>23</v>
      </c>
      <c r="B4" s="9"/>
      <c r="C4" s="9"/>
      <c r="D4" s="9"/>
      <c r="E4" s="9"/>
    </row>
    <row r="5" spans="1:7" ht="44.1" customHeight="1" x14ac:dyDescent="0.25">
      <c r="A5" s="29" t="s">
        <v>11</v>
      </c>
      <c r="B5" s="29"/>
      <c r="C5" s="29"/>
      <c r="D5" s="29"/>
      <c r="E5" s="2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22</v>
      </c>
      <c r="E7" s="24">
        <v>20467.62</v>
      </c>
      <c r="G7" s="20"/>
    </row>
    <row r="8" spans="1:7" s="2" customFormat="1" ht="33.75" customHeight="1" x14ac:dyDescent="0.25">
      <c r="A8" s="7" t="s">
        <v>2</v>
      </c>
      <c r="B8" s="10" t="s">
        <v>20</v>
      </c>
      <c r="C8" s="5" t="s">
        <v>20</v>
      </c>
      <c r="D8" s="11" t="s">
        <v>9</v>
      </c>
      <c r="E8" s="24">
        <v>541.29</v>
      </c>
      <c r="G8" s="20"/>
    </row>
    <row r="9" spans="1:7" s="2" customFormat="1" ht="33.75" customHeight="1" x14ac:dyDescent="0.25">
      <c r="A9" s="7" t="s">
        <v>2</v>
      </c>
      <c r="B9" s="10" t="s">
        <v>20</v>
      </c>
      <c r="C9" s="5" t="s">
        <v>20</v>
      </c>
      <c r="D9" s="11" t="s">
        <v>24</v>
      </c>
      <c r="E9" s="24">
        <v>2302.02</v>
      </c>
      <c r="G9" s="20"/>
    </row>
    <row r="10" spans="1:7" s="2" customFormat="1" ht="33.75" customHeight="1" x14ac:dyDescent="0.25">
      <c r="A10" s="7" t="s">
        <v>2</v>
      </c>
      <c r="B10" s="10" t="s">
        <v>20</v>
      </c>
      <c r="C10" s="5" t="s">
        <v>20</v>
      </c>
      <c r="D10" s="5" t="s">
        <v>10</v>
      </c>
      <c r="E10" s="24">
        <v>3466.47</v>
      </c>
      <c r="G10" s="20"/>
    </row>
    <row r="11" spans="1:7" s="2" customFormat="1" ht="33.75" customHeight="1" x14ac:dyDescent="0.25">
      <c r="A11" s="7" t="s">
        <v>21</v>
      </c>
      <c r="B11" s="10"/>
      <c r="C11" s="5"/>
      <c r="D11" s="11" t="s">
        <v>25</v>
      </c>
      <c r="E11" s="24">
        <v>2266.9899999999998</v>
      </c>
      <c r="G11" s="20"/>
    </row>
    <row r="12" spans="1:7" s="2" customFormat="1" ht="42.75" customHeight="1" x14ac:dyDescent="0.25">
      <c r="A12" s="7" t="s">
        <v>21</v>
      </c>
      <c r="B12" s="18"/>
      <c r="C12" s="5"/>
      <c r="D12" s="5" t="s">
        <v>10</v>
      </c>
      <c r="E12" s="24">
        <v>170.02</v>
      </c>
      <c r="G12" s="20"/>
    </row>
    <row r="13" spans="1:7" s="2" customFormat="1" ht="40.5" customHeight="1" x14ac:dyDescent="0.25">
      <c r="A13" s="7" t="s">
        <v>2</v>
      </c>
      <c r="B13" s="13"/>
      <c r="C13" s="5"/>
      <c r="D13" s="5" t="s">
        <v>26</v>
      </c>
      <c r="E13" s="24">
        <v>3300</v>
      </c>
      <c r="G13" s="20"/>
    </row>
    <row r="14" spans="1:7" s="2" customFormat="1" ht="40.5" customHeight="1" x14ac:dyDescent="0.25">
      <c r="A14" s="7" t="s">
        <v>2</v>
      </c>
      <c r="B14" s="13"/>
      <c r="C14" s="5"/>
      <c r="D14" s="11" t="s">
        <v>27</v>
      </c>
      <c r="E14" s="24">
        <v>600</v>
      </c>
      <c r="G14" s="20"/>
    </row>
    <row r="15" spans="1:7" s="2" customFormat="1" ht="40.5" customHeight="1" x14ac:dyDescent="0.25">
      <c r="A15" s="14" t="s">
        <v>4</v>
      </c>
      <c r="B15" s="15"/>
      <c r="C15" s="16"/>
      <c r="D15" s="16"/>
      <c r="E15" s="25">
        <f>SUM(E7:E14)</f>
        <v>33114.410000000003</v>
      </c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:D9 A15:D15 A11:D11 C12 C14 A12:A14 C13:D13">
    <cfRule type="expression" dxfId="7" priority="9">
      <formula>MOD(ROW(),2)=0</formula>
    </cfRule>
  </conditionalFormatting>
  <conditionalFormatting sqref="E7:E9 E11:E15">
    <cfRule type="expression" dxfId="6" priority="7">
      <formula>MOD(ROW(),2)=0</formula>
    </cfRule>
    <cfRule type="expression" dxfId="5" priority="8">
      <formula>MOD(ROW(),2)=1</formula>
    </cfRule>
  </conditionalFormatting>
  <conditionalFormatting sqref="A10:D10">
    <cfRule type="expression" dxfId="4" priority="6">
      <formula>MOD(ROW(),2)=0</formula>
    </cfRule>
  </conditionalFormatting>
  <conditionalFormatting sqref="E10">
    <cfRule type="expression" dxfId="3" priority="4">
      <formula>MOD(ROW(),2)=0</formula>
    </cfRule>
    <cfRule type="expression" dxfId="2" priority="5">
      <formula>MOD(ROW(),2)=1</formula>
    </cfRule>
  </conditionalFormatting>
  <conditionalFormatting sqref="D12">
    <cfRule type="expression" dxfId="1" priority="3">
      <formula>MOD(ROW(),2)=0</formula>
    </cfRule>
  </conditionalFormatting>
  <conditionalFormatting sqref="D14">
    <cfRule type="expression" dxfId="0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 </vt:lpstr>
      <vt:lpstr>listopad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OGSIT</cp:lastModifiedBy>
  <cp:lastPrinted>2024-02-08T13:43:49Z</cp:lastPrinted>
  <dcterms:created xsi:type="dcterms:W3CDTF">2016-11-01T03:33:07Z</dcterms:created>
  <dcterms:modified xsi:type="dcterms:W3CDTF">2025-12-17T14:12:22Z</dcterms:modified>
</cp:coreProperties>
</file>