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#DIJANA\Desktop\"/>
    </mc:Choice>
  </mc:AlternateContent>
  <bookViews>
    <workbookView xWindow="0" yWindow="0" windowWidth="20490" windowHeight="8235" firstSheet="1" activeTab="1"/>
  </bookViews>
  <sheets>
    <sheet name="SIJEČANJ " sheetId="1" state="hidden" r:id="rId1"/>
    <sheet name="veljača" sheetId="2" r:id="rId2"/>
    <sheet name="List2" sheetId="3" r:id="rId3"/>
  </sheets>
  <definedNames>
    <definedName name="Br_fakture" localSheetId="1">#REF!</definedName>
    <definedName name="Br_fakture">#REF!</definedName>
    <definedName name="NazivTvrtke" localSheetId="1">veljača!#REF!</definedName>
    <definedName name="NazivTvrtke">'SIJEČANJ '!#REF!</definedName>
    <definedName name="PojedinostiOBrFakture">"PojedinostiOFakturi[Br fakture]"</definedName>
    <definedName name="rngInvoice" localSheetId="1">veljača!#REF!</definedName>
    <definedName name="rngInvoice">'SIJEČANJ '!#REF!</definedName>
    <definedName name="TraženjeKupca" localSheetId="1">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E14" i="2" l="1"/>
  <c r="E14" i="1" l="1"/>
</calcChain>
</file>

<file path=xl/sharedStrings.xml><?xml version="1.0" encoding="utf-8"?>
<sst xmlns="http://schemas.openxmlformats.org/spreadsheetml/2006/main" count="62" uniqueCount="26">
  <si>
    <t>Siječanj 2024.g.</t>
  </si>
  <si>
    <t>Iznos</t>
  </si>
  <si>
    <t>ZAPOSLENICI</t>
  </si>
  <si>
    <t>3212 PRIJEVOZ ZA 12/23</t>
  </si>
  <si>
    <t>UKUPNO</t>
  </si>
  <si>
    <t>Naziv primatelja</t>
  </si>
  <si>
    <t>OIB primatelja</t>
  </si>
  <si>
    <t>Sjedište primatelja</t>
  </si>
  <si>
    <t>Vrsta rashoda i izdatka</t>
  </si>
  <si>
    <t>3113 PLAĆE ZA PREKOVREMENI RAD</t>
  </si>
  <si>
    <t>3121 DOPRINOS NA BRUTO</t>
  </si>
  <si>
    <t>INFORMACIJA O TROŠENJU SREDSTAVA</t>
  </si>
  <si>
    <t>3111 BRUTO PLAĆE ZA REDOVAN RAD  ZA 12/23</t>
  </si>
  <si>
    <t>Naziv ustanove: Osnovna glazbena škola                                            Ive Tijardovića Delnice</t>
  </si>
  <si>
    <t>Adresa: Školska  25</t>
  </si>
  <si>
    <t>Mobitel ravnateljica: 0914814072</t>
  </si>
  <si>
    <t>E-pošta: ured@ogs-itijardovica-delnice.skole.hr</t>
  </si>
  <si>
    <t>Poštanski broj i grad: 51300 Delnice</t>
  </si>
  <si>
    <t>Mobitel računovođa: 0914814071</t>
  </si>
  <si>
    <t>Web-mjesto: https://www.ivetijardovica.hr/</t>
  </si>
  <si>
    <t/>
  </si>
  <si>
    <t>VANJ.SURADNICI-MZO</t>
  </si>
  <si>
    <t>SVIBANJ 2026.g.</t>
  </si>
  <si>
    <t>3111 BRUTO PLAĆE ZA REDOVAN RAD  ZA 04/26</t>
  </si>
  <si>
    <t>3212 PRIJEVOZ ZA 04/26</t>
  </si>
  <si>
    <t>3111 BRUTO PLAĆE ZA RAD  ZA 05/26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</si>
</sst>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1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0" fontId="27" fillId="0" borderId="0" xfId="2" applyFont="1" applyBorder="1" applyAlignment="1" applyProtection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43" fontId="0" fillId="36" borderId="0" xfId="0" applyNumberFormat="1" applyFill="1" applyBorder="1" applyAlignment="1">
      <alignment horizontal="center" vertical="center"/>
    </xf>
    <xf numFmtId="43" fontId="26" fillId="36" borderId="0" xfId="0" applyNumberFormat="1" applyFon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6" fillId="36" borderId="3" xfId="6" applyFill="1" applyAlignment="1" applyProtection="1">
      <alignment horizontal="center" vertical="center" wrapText="1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30" fillId="37" borderId="9" xfId="7" applyFont="1" applyFill="1" applyBorder="1" applyAlignment="1">
      <alignment horizontal="center" vertical="center" wrapText="1"/>
    </xf>
    <xf numFmtId="0" fontId="30" fillId="37" borderId="0" xfId="7" applyFont="1" applyFill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44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firstRowStripe" dxfId="38"/>
      <tableStyleElement type="firstColumnStripe" dxfId="3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FakturaProjekta" displayName="FakturaProjekta" ref="A6:E14" dataDxfId="30" totalsRowDxfId="29">
  <autoFilter ref="A6:E14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28" totalsRowDxfId="27">
      <calculatedColumnFormula array="1">IFERROR(INDEX(#REF!,SMALL(IF(#REF!=rngInvoice,ROW(#REF!)-ROW(#REF!)), ROW(1:1)), MATCH($A$6,#REF!, 0)),"")</calculatedColumnFormula>
    </tableColumn>
    <tableColumn id="8" name="OIB primatelja" dataDxfId="26" totalsRowDxfId="25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24" totalsRowDxfId="23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22" totalsRowDxfId="21"/>
    <tableColumn id="11" name="Iznos" totalsRowFunction="count" dataDxfId="20" totalsRowDxfId="19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id="1" name="FakturaProjekta2" displayName="FakturaProjekta2" ref="A6:E14" dataDxfId="11" totalsRowDxfId="10">
  <autoFilter ref="A6:E14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9" totalsRowDxfId="8">
      <calculatedColumnFormula array="1">IFERROR(INDEX(#REF!,SMALL(IF(#REF!=rngInvoice,ROW(#REF!)-ROW(#REF!)), ROW(1:1)), MATCH($A$6,#REF!, 0)),"")</calculatedColumnFormula>
    </tableColumn>
    <tableColumn id="8" name="OIB primatelja" dataDxfId="7" totalsRowDxfId="6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5" totalsRowDxfId="4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3" totalsRowDxfId="2"/>
    <tableColumn id="11" name="Iznos" totalsRowFunction="count" dataDxfId="1" totalsRow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G46"/>
  <sheetViews>
    <sheetView showGridLines="0" zoomScaleNormal="100" workbookViewId="0">
      <selection activeCell="D10" sqref="D10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0" t="s">
        <v>13</v>
      </c>
      <c r="B1" s="30"/>
      <c r="C1" s="30"/>
      <c r="D1" s="30"/>
      <c r="E1" s="30"/>
      <c r="F1" s="3"/>
    </row>
    <row r="2" spans="1:7" ht="37.5" customHeight="1" thickTop="1" x14ac:dyDescent="0.25">
      <c r="A2" s="31" t="s">
        <v>14</v>
      </c>
      <c r="B2" s="31"/>
      <c r="C2" s="22" t="s">
        <v>15</v>
      </c>
      <c r="D2" s="33" t="s">
        <v>16</v>
      </c>
      <c r="E2" s="33"/>
      <c r="F2" s="4"/>
    </row>
    <row r="3" spans="1:7" ht="47.25" customHeight="1" x14ac:dyDescent="0.25">
      <c r="A3" s="32" t="s">
        <v>17</v>
      </c>
      <c r="B3" s="32"/>
      <c r="C3" s="23" t="s">
        <v>18</v>
      </c>
      <c r="D3" s="34" t="s">
        <v>19</v>
      </c>
      <c r="E3" s="34"/>
      <c r="F3" s="4"/>
    </row>
    <row r="4" spans="1:7" ht="44.1" customHeight="1" x14ac:dyDescent="0.25">
      <c r="A4" s="12" t="s">
        <v>0</v>
      </c>
      <c r="B4" s="9"/>
      <c r="C4" s="9"/>
      <c r="D4" s="9"/>
      <c r="E4" s="9"/>
    </row>
    <row r="5" spans="1:7" ht="44.1" customHeight="1" x14ac:dyDescent="0.25">
      <c r="A5" s="29" t="s">
        <v>11</v>
      </c>
      <c r="B5" s="29"/>
      <c r="C5" s="29"/>
      <c r="D5" s="29"/>
      <c r="E5" s="29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12</v>
      </c>
      <c r="E7" s="24">
        <v>15263.68</v>
      </c>
      <c r="G7" s="20"/>
    </row>
    <row r="8" spans="1:7" s="2" customFormat="1" ht="33.75" customHeight="1" x14ac:dyDescent="0.25">
      <c r="A8" s="7" t="s">
        <v>2</v>
      </c>
      <c r="B8" s="10" t="s">
        <v>20</v>
      </c>
      <c r="C8" s="5" t="s">
        <v>20</v>
      </c>
      <c r="D8" s="11" t="s">
        <v>9</v>
      </c>
      <c r="E8" s="24">
        <v>246.69</v>
      </c>
      <c r="G8" s="20"/>
    </row>
    <row r="9" spans="1:7" s="2" customFormat="1" ht="33.75" customHeight="1" x14ac:dyDescent="0.25">
      <c r="A9" s="7" t="s">
        <v>2</v>
      </c>
      <c r="B9" s="10" t="s">
        <v>20</v>
      </c>
      <c r="C9" s="5" t="s">
        <v>20</v>
      </c>
      <c r="D9" s="11" t="s">
        <v>3</v>
      </c>
      <c r="E9" s="24">
        <v>1750.42</v>
      </c>
      <c r="G9" s="20"/>
    </row>
    <row r="10" spans="1:7" s="2" customFormat="1" ht="33.75" customHeight="1" x14ac:dyDescent="0.25">
      <c r="A10" s="7" t="s">
        <v>2</v>
      </c>
      <c r="B10" s="10" t="s">
        <v>20</v>
      </c>
      <c r="C10" s="5" t="s">
        <v>20</v>
      </c>
      <c r="D10" s="5" t="s">
        <v>10</v>
      </c>
      <c r="E10" s="24">
        <v>2559.2199999999998</v>
      </c>
      <c r="G10" s="20"/>
    </row>
    <row r="11" spans="1:7" s="2" customFormat="1" ht="33.75" customHeight="1" x14ac:dyDescent="0.25">
      <c r="A11" s="7"/>
      <c r="B11" s="10"/>
      <c r="C11" s="5"/>
      <c r="D11" s="5"/>
      <c r="E11" s="24"/>
      <c r="G11" s="20"/>
    </row>
    <row r="12" spans="1:7" s="2" customFormat="1" ht="72" customHeight="1" x14ac:dyDescent="0.25">
      <c r="A12" s="7"/>
      <c r="B12" s="18"/>
      <c r="C12" s="5"/>
      <c r="D12" s="11"/>
      <c r="E12" s="24"/>
      <c r="G12" s="20"/>
    </row>
    <row r="13" spans="1:7" s="2" customFormat="1" ht="40.5" customHeight="1" x14ac:dyDescent="0.25">
      <c r="A13" s="7"/>
      <c r="B13" s="13"/>
      <c r="C13" s="5"/>
      <c r="D13" s="11"/>
      <c r="E13" s="24"/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5">
        <f>SUM(E7:E13)</f>
        <v>19820.010000000002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2:A13 C12:D13 A7:D9 A11:D11 A14:D14">
    <cfRule type="expression" dxfId="36" priority="24">
      <formula>MOD(ROW(),2)=0</formula>
    </cfRule>
  </conditionalFormatting>
  <conditionalFormatting sqref="E7:E9 E11:E14">
    <cfRule type="expression" dxfId="35" priority="21">
      <formula>MOD(ROW(),2)=0</formula>
    </cfRule>
    <cfRule type="expression" dxfId="34" priority="22">
      <formula>MOD(ROW(),2)=1</formula>
    </cfRule>
  </conditionalFormatting>
  <conditionalFormatting sqref="A10:D10">
    <cfRule type="expression" dxfId="33" priority="5">
      <formula>MOD(ROW(),2)=0</formula>
    </cfRule>
  </conditionalFormatting>
  <conditionalFormatting sqref="E10">
    <cfRule type="expression" dxfId="32" priority="3">
      <formula>MOD(ROW(),2)=0</formula>
    </cfRule>
    <cfRule type="expression" dxfId="31" priority="4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G46"/>
  <sheetViews>
    <sheetView showGridLines="0" tabSelected="1" zoomScaleNormal="100" workbookViewId="0">
      <selection activeCell="E13" sqref="E13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0" t="s">
        <v>13</v>
      </c>
      <c r="B1" s="30"/>
      <c r="C1" s="30"/>
      <c r="D1" s="30"/>
      <c r="E1" s="30"/>
      <c r="F1" s="3"/>
    </row>
    <row r="2" spans="1:7" ht="37.5" customHeight="1" thickTop="1" x14ac:dyDescent="0.25">
      <c r="A2" s="31" t="s">
        <v>14</v>
      </c>
      <c r="B2" s="31"/>
      <c r="C2" s="27" t="s">
        <v>15</v>
      </c>
      <c r="D2" s="33" t="s">
        <v>16</v>
      </c>
      <c r="E2" s="33"/>
      <c r="F2" s="4"/>
    </row>
    <row r="3" spans="1:7" ht="47.25" customHeight="1" x14ac:dyDescent="0.25">
      <c r="A3" s="32" t="s">
        <v>17</v>
      </c>
      <c r="B3" s="32"/>
      <c r="C3" s="28" t="s">
        <v>18</v>
      </c>
      <c r="D3" s="34" t="s">
        <v>19</v>
      </c>
      <c r="E3" s="34"/>
      <c r="F3" s="4"/>
    </row>
    <row r="4" spans="1:7" ht="44.1" customHeight="1" x14ac:dyDescent="0.25">
      <c r="A4" s="26" t="s">
        <v>22</v>
      </c>
      <c r="B4" s="9"/>
      <c r="C4" s="9"/>
      <c r="D4" s="9"/>
      <c r="E4" s="9"/>
    </row>
    <row r="5" spans="1:7" ht="44.1" customHeight="1" x14ac:dyDescent="0.25">
      <c r="A5" s="29" t="s">
        <v>11</v>
      </c>
      <c r="B5" s="29"/>
      <c r="C5" s="29"/>
      <c r="D5" s="29"/>
      <c r="E5" s="29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23</v>
      </c>
      <c r="E7" s="24">
        <v>21421.49</v>
      </c>
      <c r="G7" s="20"/>
    </row>
    <row r="8" spans="1:7" s="2" customFormat="1" ht="33.75" customHeight="1" x14ac:dyDescent="0.25">
      <c r="A8" s="7" t="s">
        <v>2</v>
      </c>
      <c r="B8" s="10" t="s">
        <v>20</v>
      </c>
      <c r="C8" s="5" t="s">
        <v>20</v>
      </c>
      <c r="D8" s="11" t="s">
        <v>9</v>
      </c>
      <c r="E8" s="24">
        <v>550.05999999999995</v>
      </c>
      <c r="G8" s="20"/>
    </row>
    <row r="9" spans="1:7" s="2" customFormat="1" ht="33.75" customHeight="1" x14ac:dyDescent="0.25">
      <c r="A9" s="7" t="s">
        <v>2</v>
      </c>
      <c r="B9" s="10" t="s">
        <v>20</v>
      </c>
      <c r="C9" s="5" t="s">
        <v>20</v>
      </c>
      <c r="D9" s="11" t="s">
        <v>24</v>
      </c>
      <c r="E9" s="24">
        <v>2863.01</v>
      </c>
      <c r="G9" s="20"/>
    </row>
    <row r="10" spans="1:7" s="2" customFormat="1" ht="33.75" customHeight="1" x14ac:dyDescent="0.25">
      <c r="A10" s="7" t="s">
        <v>2</v>
      </c>
      <c r="B10" s="10" t="s">
        <v>20</v>
      </c>
      <c r="C10" s="5" t="s">
        <v>20</v>
      </c>
      <c r="D10" s="5" t="s">
        <v>10</v>
      </c>
      <c r="E10" s="24">
        <v>3625.3</v>
      </c>
      <c r="G10" s="20"/>
    </row>
    <row r="11" spans="1:7" s="2" customFormat="1" ht="33.75" customHeight="1" x14ac:dyDescent="0.25">
      <c r="A11" s="7" t="s">
        <v>21</v>
      </c>
      <c r="B11" s="10"/>
      <c r="C11" s="5"/>
      <c r="D11" s="11" t="s">
        <v>25</v>
      </c>
      <c r="E11" s="24">
        <v>2289.84</v>
      </c>
      <c r="G11" s="20"/>
    </row>
    <row r="12" spans="1:7" s="2" customFormat="1" ht="42.75" customHeight="1" x14ac:dyDescent="0.25">
      <c r="A12" s="7" t="s">
        <v>21</v>
      </c>
      <c r="B12" s="18"/>
      <c r="C12" s="5"/>
      <c r="D12" s="5" t="s">
        <v>10</v>
      </c>
      <c r="E12" s="24">
        <v>171.73</v>
      </c>
      <c r="G12" s="20"/>
    </row>
    <row r="13" spans="1:7" s="2" customFormat="1" ht="40.5" customHeight="1" x14ac:dyDescent="0.25">
      <c r="A13" s="7"/>
      <c r="B13" s="13"/>
      <c r="C13" s="5"/>
      <c r="D13" s="11"/>
      <c r="E13" s="24"/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5">
        <f>SUM(E7:E13)</f>
        <v>30921.430000000004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C13:D13 A7:D9 A14:D14 A11:D11 C12 A12:A13">
    <cfRule type="expression" dxfId="18" priority="7">
      <formula>MOD(ROW(),2)=0</formula>
    </cfRule>
  </conditionalFormatting>
  <conditionalFormatting sqref="E7:E9 E11:E14">
    <cfRule type="expression" dxfId="17" priority="5">
      <formula>MOD(ROW(),2)=0</formula>
    </cfRule>
    <cfRule type="expression" dxfId="16" priority="6">
      <formula>MOD(ROW(),2)=1</formula>
    </cfRule>
  </conditionalFormatting>
  <conditionalFormatting sqref="A10:D10">
    <cfRule type="expression" dxfId="15" priority="4">
      <formula>MOD(ROW(),2)=0</formula>
    </cfRule>
  </conditionalFormatting>
  <conditionalFormatting sqref="E10">
    <cfRule type="expression" dxfId="14" priority="2">
      <formula>MOD(ROW(),2)=0</formula>
    </cfRule>
    <cfRule type="expression" dxfId="13" priority="3">
      <formula>MOD(ROW(),2)=1</formula>
    </cfRule>
  </conditionalFormatting>
  <conditionalFormatting sqref="D12">
    <cfRule type="expression" dxfId="1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SIJEČANJ </vt:lpstr>
      <vt:lpstr>veljača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Dijana</cp:lastModifiedBy>
  <cp:lastPrinted>2024-02-08T13:43:49Z</cp:lastPrinted>
  <dcterms:created xsi:type="dcterms:W3CDTF">2016-11-01T03:33:07Z</dcterms:created>
  <dcterms:modified xsi:type="dcterms:W3CDTF">2026-06-17T17:06:04Z</dcterms:modified>
</cp:coreProperties>
</file>